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ganjos/Desktop/"/>
    </mc:Choice>
  </mc:AlternateContent>
  <xr:revisionPtr revIDLastSave="0" documentId="13_ncr:1_{755F699D-8AC8-9B4E-B006-B5D810ACB4F7}" xr6:coauthVersionLast="47" xr6:coauthVersionMax="47" xr10:uidLastSave="{00000000-0000-0000-0000-000000000000}"/>
  <bookViews>
    <workbookView xWindow="2700" yWindow="-21140" windowWidth="21620" windowHeight="20960" xr2:uid="{D00FBE86-3CCB-7F4B-BFEC-774804853F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3" i="1"/>
</calcChain>
</file>

<file path=xl/sharedStrings.xml><?xml version="1.0" encoding="utf-8"?>
<sst xmlns="http://schemas.openxmlformats.org/spreadsheetml/2006/main" count="61" uniqueCount="61">
  <si>
    <t>Alabama</t>
  </si>
  <si>
    <t>Arizona</t>
  </si>
  <si>
    <t>Alaska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</si>
  <si>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</si>
  <si>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</si>
  <si>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</si>
  <si>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</si>
  <si>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</si>
  <si>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</si>
  <si>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</si>
  <si>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</si>
  <si>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</si>
  <si>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</si>
  <si>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</si>
  <si>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</si>
  <si>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</si>
  <si>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</si>
  <si>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</si>
  <si>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</si>
  <si>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</si>
  <si>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</si>
  <si>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</si>
  <si>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</si>
  <si>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</si>
  <si>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</si>
  <si>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</si>
  <si>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</si>
  <si>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</si>
  <si>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</si>
  <si>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</si>
  <si>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</si>
  <si>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</si>
  <si>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</si>
  <si>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</si>
  <si>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</si>
  <si>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</si>
  <si>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</si>
  <si>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</si>
  <si>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</si>
  <si>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</si>
  <si>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</si>
  <si>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</si>
  <si>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</si>
  <si>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</si>
  <si>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USA Total</t>
  </si>
  <si>
    <t>Utah</t>
  </si>
  <si>
    <t>Vermont</t>
  </si>
  <si>
    <t>Virginia</t>
  </si>
  <si>
    <t>Washington</t>
  </si>
  <si>
    <t>West Virginia</t>
  </si>
  <si>
    <t>Wisconsin</t>
  </si>
  <si>
    <t>Wyoming</t>
  </si>
  <si>
    <t>% Vaccinated</t>
  </si>
  <si>
    <t>Population</t>
  </si>
  <si>
    <t>7-Day Case Average
 on January 1, 2021</t>
  </si>
  <si>
    <t>7-Day Case Average
 on May 23, 2021</t>
  </si>
  <si>
    <t>Cases Per 100,000
on May 23,2021</t>
  </si>
  <si>
    <t>Deaths per 1,000,000
on May 23, 2021</t>
  </si>
  <si>
    <t>% Drop in Cases Since 
January 1</t>
  </si>
  <si>
    <t>State</t>
  </si>
  <si>
    <t>7-Day Death Average
 on May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</si>
</sst>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6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43C2-DA2F-AE4B-910E-ADD907B86D26}">
  <dimension ref="A1:I54"/>
  <sheetViews>
    <sheetView tabSelected="1" zoomScaleNormal="100" workbookViewId="0"/>
  </sheetViews>
  <sheetFormatPr baseColWidth="10" defaultRowHeight="16" x14ac:dyDescent="0.2"/>
  <cols>
    <col min="1" max="1" width="17.83203125" style="1" bestFit="1" customWidth="1"/>
    <col min="2" max="2" width="10.83203125" style="1"/>
    <col min="3" max="3" width="20.5" style="1" customWidth="1"/>
    <col min="4" max="4" width="18.6640625" style="1" customWidth="1"/>
    <col min="5" max="5" width="17.5" style="4" customWidth="1"/>
    <col min="6" max="6" width="19.33203125" style="1" customWidth="1"/>
    <col min="7" max="7" width="19.83203125" style="4" customWidth="1"/>
    <col min="8" max="8" width="19.1640625" style="5" bestFit="1" customWidth="1"/>
    <col min="9" max="9" width="12.1640625" style="2" bestFit="1" customWidth="1"/>
    <col min="10" max="16384" width="10.83203125" style="1"/>
  </cols>
  <sheetData>
    <row r="1" spans="1:9" ht="51" x14ac:dyDescent="0.2">
      <c r="A1" s="8" t="s">
        <v>59</v>
      </c>
      <c r="B1" s="8" t="s">
        <v>53</v>
      </c>
      <c r="C1" s="9" t="s">
        <v>54</v>
      </c>
      <c r="D1" s="9" t="s">
        <v>55</v>
      </c>
      <c r="E1" s="10" t="s">
        <v>56</v>
      </c>
      <c r="F1" s="9" t="s">
        <v>60</v>
      </c>
      <c r="G1" s="9" t="s">
        <v>57</v>
      </c>
      <c r="H1" s="11" t="s">
        <v>58</v>
      </c>
      <c r="I1" s="12" t="s">
        <v>52</v>
      </c>
    </row>
    <row r="2" spans="1:9" x14ac:dyDescent="0.2">
      <c r="C2" s="3"/>
      <c r="D2" s="3"/>
      <c r="F2" s="3"/>
    </row>
    <row r="3" spans="1:9" x14ac:dyDescent="0.2">
      <c r="A3" s="6" t="s">
        <v>0</v>
      </c>
      <c r="B3" s="7">
        <v>4903000</v>
      </c>
      <c r="C3" s="1">
        <v>4314</v>
      </c>
      <c r="D3" s="1">
        <v>292</v>
      </c>
      <c r="E3" s="4">
        <v>5.96</v>
      </c>
      <c r="F3" s="1">
        <v>11</v>
      </c>
      <c r="G3" s="4">
        <f t="shared" ref="G3:G34" si="0">F3/(B3/1000000)</f>
        <v>2.2435243728329595</v>
      </c>
      <c r="H3" s="5">
        <f t="shared" ref="H3:H34" si="1">(C3-D3)/C3</f>
        <v>0.93231339823829396</v>
      </c>
      <c r="I3" s="2">
        <v>0.36</v>
      </c>
    </row>
    <row r="4" spans="1:9" x14ac:dyDescent="0.2">
      <c r="A4" s="6" t="s">
        <v>2</v>
      </c>
      <c r="B4" s="7">
        <v>731000</v>
      </c>
      <c r="C4" s="1">
        <v>291</v>
      </c>
      <c r="D4" s="1">
        <v>49</v>
      </c>
      <c r="E4" s="4">
        <v>6.7</v>
      </c>
      <c r="F4" s="1">
        <v>0</v>
      </c>
      <c r="G4" s="4">
        <f t="shared" si="0"/>
        <v>0</v>
      </c>
      <c r="H4" s="5">
        <f t="shared" si="1"/>
        <v>0.83161512027491413</v>
      </c>
      <c r="I4" s="2">
        <v>0.45</v>
      </c>
    </row>
    <row r="5" spans="1:9" x14ac:dyDescent="0.2">
      <c r="A5" s="6" t="s">
        <v>1</v>
      </c>
      <c r="B5" s="7">
        <v>7279000</v>
      </c>
      <c r="C5" s="1">
        <v>6190</v>
      </c>
      <c r="D5" s="1">
        <v>536</v>
      </c>
      <c r="E5" s="4">
        <v>7.36</v>
      </c>
      <c r="F5" s="1">
        <v>13</v>
      </c>
      <c r="G5" s="4">
        <f t="shared" si="0"/>
        <v>1.785959609836516</v>
      </c>
      <c r="H5" s="5">
        <f t="shared" si="1"/>
        <v>0.91340872374798066</v>
      </c>
      <c r="I5" s="2">
        <v>0.45</v>
      </c>
    </row>
    <row r="6" spans="1:9" x14ac:dyDescent="0.2">
      <c r="A6" s="6" t="s">
        <v>3</v>
      </c>
      <c r="B6" s="7">
        <v>3018000</v>
      </c>
      <c r="C6" s="1">
        <v>2332</v>
      </c>
      <c r="D6" s="1">
        <v>193</v>
      </c>
      <c r="E6" s="4">
        <v>6.39</v>
      </c>
      <c r="F6" s="1">
        <v>3</v>
      </c>
      <c r="G6" s="4">
        <f t="shared" si="0"/>
        <v>0.99403578528827041</v>
      </c>
      <c r="H6" s="5">
        <f t="shared" si="1"/>
        <v>0.91723842195540306</v>
      </c>
      <c r="I6" s="2">
        <v>0.39</v>
      </c>
    </row>
    <row r="7" spans="1:9" x14ac:dyDescent="0.2">
      <c r="A7" s="6" t="s">
        <v>4</v>
      </c>
      <c r="B7" s="7">
        <v>39510000</v>
      </c>
      <c r="C7" s="1">
        <v>37586</v>
      </c>
      <c r="D7" s="1">
        <v>1204</v>
      </c>
      <c r="E7" s="4">
        <v>3.05</v>
      </c>
      <c r="F7" s="1">
        <v>35</v>
      </c>
      <c r="G7" s="4">
        <f t="shared" si="0"/>
        <v>0.88585168311819795</v>
      </c>
      <c r="H7" s="5">
        <f t="shared" si="1"/>
        <v>0.9679667961475017</v>
      </c>
      <c r="I7" s="2">
        <v>0.55000000000000004</v>
      </c>
    </row>
    <row r="8" spans="1:9" x14ac:dyDescent="0.2">
      <c r="A8" s="6" t="s">
        <v>5</v>
      </c>
      <c r="B8" s="7">
        <v>5759000</v>
      </c>
      <c r="C8" s="1">
        <v>2139</v>
      </c>
      <c r="D8" s="1">
        <v>814</v>
      </c>
      <c r="E8" s="4">
        <v>14.13</v>
      </c>
      <c r="F8" s="1">
        <v>10</v>
      </c>
      <c r="G8" s="4">
        <f t="shared" si="0"/>
        <v>1.7364125716270185</v>
      </c>
      <c r="H8" s="5">
        <f t="shared" si="1"/>
        <v>0.61944834034595608</v>
      </c>
      <c r="I8" s="2">
        <v>0.53</v>
      </c>
    </row>
    <row r="9" spans="1:9" x14ac:dyDescent="0.2">
      <c r="A9" s="6" t="s">
        <v>6</v>
      </c>
      <c r="B9" s="7">
        <v>3565000</v>
      </c>
      <c r="C9" s="1">
        <v>1852</v>
      </c>
      <c r="D9" s="1">
        <v>192</v>
      </c>
      <c r="E9" s="4">
        <v>5.39</v>
      </c>
      <c r="F9" s="1">
        <v>6</v>
      </c>
      <c r="G9" s="4">
        <f t="shared" si="0"/>
        <v>1.6830294530154277</v>
      </c>
      <c r="H9" s="5">
        <f t="shared" si="1"/>
        <v>0.89632829373650103</v>
      </c>
      <c r="I9" s="2">
        <v>0.61</v>
      </c>
    </row>
    <row r="10" spans="1:9" x14ac:dyDescent="0.2">
      <c r="A10" s="6" t="s">
        <v>7</v>
      </c>
      <c r="B10" s="7">
        <v>973000</v>
      </c>
      <c r="C10" s="1">
        <v>640</v>
      </c>
      <c r="D10" s="1">
        <v>101</v>
      </c>
      <c r="E10" s="4">
        <v>10.38</v>
      </c>
      <c r="F10" s="1">
        <v>1</v>
      </c>
      <c r="G10" s="4">
        <f t="shared" si="0"/>
        <v>1.0277492291880781</v>
      </c>
      <c r="H10" s="5">
        <f t="shared" si="1"/>
        <v>0.84218749999999998</v>
      </c>
      <c r="I10" s="2">
        <v>0.53</v>
      </c>
    </row>
    <row r="11" spans="1:9" x14ac:dyDescent="0.2">
      <c r="A11" s="6" t="s">
        <v>8</v>
      </c>
      <c r="B11" s="7">
        <v>705000</v>
      </c>
      <c r="C11" s="1">
        <v>259</v>
      </c>
      <c r="D11" s="1">
        <v>29</v>
      </c>
      <c r="E11" s="4">
        <v>4.1100000000000003</v>
      </c>
      <c r="F11" s="1">
        <v>1</v>
      </c>
      <c r="G11" s="4">
        <f t="shared" si="0"/>
        <v>1.4184397163120568</v>
      </c>
      <c r="H11" s="5">
        <f t="shared" si="1"/>
        <v>0.88803088803088803</v>
      </c>
      <c r="I11" s="2">
        <v>0.56000000000000005</v>
      </c>
    </row>
    <row r="12" spans="1:9" x14ac:dyDescent="0.2">
      <c r="A12" s="6" t="s">
        <v>9</v>
      </c>
      <c r="B12" s="7">
        <v>21480000</v>
      </c>
      <c r="C12" s="1">
        <v>12305</v>
      </c>
      <c r="D12" s="1">
        <v>2619</v>
      </c>
      <c r="E12" s="4">
        <v>12.19</v>
      </c>
      <c r="F12" s="1">
        <v>56</v>
      </c>
      <c r="G12" s="4">
        <f t="shared" si="0"/>
        <v>2.6070763500931098</v>
      </c>
      <c r="H12" s="5">
        <f t="shared" si="1"/>
        <v>0.78715969118244611</v>
      </c>
      <c r="I12" s="2">
        <v>0.48</v>
      </c>
    </row>
    <row r="13" spans="1:9" x14ac:dyDescent="0.2">
      <c r="A13" s="6" t="s">
        <v>10</v>
      </c>
      <c r="B13" s="7">
        <v>10620000</v>
      </c>
      <c r="C13" s="1">
        <v>7566</v>
      </c>
      <c r="D13" s="1">
        <v>625</v>
      </c>
      <c r="E13" s="4">
        <v>5.89</v>
      </c>
      <c r="F13" s="1">
        <v>22</v>
      </c>
      <c r="G13" s="4">
        <f t="shared" si="0"/>
        <v>2.0715630885122414</v>
      </c>
      <c r="H13" s="5">
        <f t="shared" si="1"/>
        <v>0.91739360296061323</v>
      </c>
      <c r="I13" s="2">
        <v>0.39</v>
      </c>
    </row>
    <row r="14" spans="1:9" x14ac:dyDescent="0.2">
      <c r="A14" s="6" t="s">
        <v>11</v>
      </c>
      <c r="B14" s="7">
        <v>1416000</v>
      </c>
      <c r="C14" s="1">
        <v>130</v>
      </c>
      <c r="D14" s="1">
        <v>70</v>
      </c>
      <c r="E14" s="4">
        <v>4.9400000000000004</v>
      </c>
      <c r="F14" s="1">
        <v>0</v>
      </c>
      <c r="G14" s="4">
        <f t="shared" si="0"/>
        <v>0</v>
      </c>
      <c r="H14" s="5">
        <f t="shared" si="1"/>
        <v>0.46153846153846156</v>
      </c>
      <c r="I14" s="2">
        <v>0.64</v>
      </c>
    </row>
    <row r="15" spans="1:9" x14ac:dyDescent="0.2">
      <c r="A15" s="6" t="s">
        <v>12</v>
      </c>
      <c r="B15" s="7">
        <v>1787000</v>
      </c>
      <c r="C15" s="1">
        <v>852</v>
      </c>
      <c r="D15" s="1">
        <v>152</v>
      </c>
      <c r="E15" s="4">
        <v>8.51</v>
      </c>
      <c r="F15" s="1">
        <v>2</v>
      </c>
      <c r="G15" s="4">
        <f t="shared" si="0"/>
        <v>1.119194180190263</v>
      </c>
      <c r="H15" s="5">
        <f t="shared" si="1"/>
        <v>0.82159624413145538</v>
      </c>
      <c r="I15" s="2">
        <v>0.37</v>
      </c>
    </row>
    <row r="16" spans="1:9" x14ac:dyDescent="0.2">
      <c r="A16" s="6" t="s">
        <v>13</v>
      </c>
      <c r="B16" s="7">
        <v>12670000</v>
      </c>
      <c r="C16" s="1">
        <v>5677</v>
      </c>
      <c r="D16" s="1">
        <v>1320</v>
      </c>
      <c r="E16" s="4">
        <v>10.42</v>
      </c>
      <c r="F16" s="1">
        <v>30</v>
      </c>
      <c r="G16" s="4">
        <f t="shared" si="0"/>
        <v>2.367797947908445</v>
      </c>
      <c r="H16" s="5">
        <f t="shared" si="1"/>
        <v>0.76748282543596968</v>
      </c>
      <c r="I16" s="2">
        <v>0.53</v>
      </c>
    </row>
    <row r="17" spans="1:9" x14ac:dyDescent="0.2">
      <c r="A17" s="6" t="s">
        <v>14</v>
      </c>
      <c r="B17" s="7">
        <v>6732000</v>
      </c>
      <c r="C17" s="1">
        <v>4237</v>
      </c>
      <c r="D17" s="1">
        <v>675</v>
      </c>
      <c r="E17" s="4">
        <v>10.029999999999999</v>
      </c>
      <c r="F17" s="1">
        <v>10</v>
      </c>
      <c r="G17" s="4">
        <f t="shared" si="0"/>
        <v>1.4854426619132501</v>
      </c>
      <c r="H17" s="5">
        <f t="shared" si="1"/>
        <v>0.84068916686334672</v>
      </c>
      <c r="I17" s="2">
        <v>0.41</v>
      </c>
    </row>
    <row r="18" spans="1:9" x14ac:dyDescent="0.2">
      <c r="A18" s="6" t="s">
        <v>15</v>
      </c>
      <c r="B18" s="7">
        <v>3155000</v>
      </c>
      <c r="C18" s="1">
        <v>1119</v>
      </c>
      <c r="D18" s="1">
        <v>198</v>
      </c>
      <c r="E18" s="4">
        <v>6.28</v>
      </c>
      <c r="F18" s="1">
        <v>4</v>
      </c>
      <c r="G18" s="4">
        <f t="shared" si="0"/>
        <v>1.2678288431061808</v>
      </c>
      <c r="H18" s="5">
        <f t="shared" si="1"/>
        <v>0.82305630026809651</v>
      </c>
      <c r="I18" s="2">
        <v>0.48</v>
      </c>
    </row>
    <row r="19" spans="1:9" x14ac:dyDescent="0.2">
      <c r="A19" s="6" t="s">
        <v>16</v>
      </c>
      <c r="B19" s="7">
        <v>2913000</v>
      </c>
      <c r="C19" s="1">
        <v>2115</v>
      </c>
      <c r="D19" s="1">
        <v>150</v>
      </c>
      <c r="E19" s="4">
        <v>5.15</v>
      </c>
      <c r="F19" s="1">
        <v>1</v>
      </c>
      <c r="G19" s="4">
        <f t="shared" si="0"/>
        <v>0.34328870580157916</v>
      </c>
      <c r="H19" s="5">
        <f t="shared" si="1"/>
        <v>0.92907801418439717</v>
      </c>
      <c r="I19" s="2">
        <v>0.46</v>
      </c>
    </row>
    <row r="20" spans="1:9" x14ac:dyDescent="0.2">
      <c r="A20" s="6" t="s">
        <v>17</v>
      </c>
      <c r="B20" s="7">
        <v>4468000</v>
      </c>
      <c r="C20" s="1">
        <v>2528</v>
      </c>
      <c r="D20" s="1">
        <v>465</v>
      </c>
      <c r="E20" s="4">
        <v>10.41</v>
      </c>
      <c r="F20" s="1">
        <v>8</v>
      </c>
      <c r="G20" s="4">
        <f t="shared" si="0"/>
        <v>1.7905102954341987</v>
      </c>
      <c r="H20" s="5">
        <f t="shared" si="1"/>
        <v>0.81606012658227844</v>
      </c>
      <c r="I20" s="2">
        <v>0.45</v>
      </c>
    </row>
    <row r="21" spans="1:9" x14ac:dyDescent="0.2">
      <c r="A21" s="6" t="s">
        <v>18</v>
      </c>
      <c r="B21" s="7">
        <v>4649000</v>
      </c>
      <c r="C21" s="1">
        <v>2685</v>
      </c>
      <c r="D21" s="1">
        <v>426</v>
      </c>
      <c r="E21" s="4">
        <v>9.16</v>
      </c>
      <c r="F21" s="1">
        <v>7</v>
      </c>
      <c r="G21" s="4">
        <f t="shared" si="0"/>
        <v>1.5057001505700152</v>
      </c>
      <c r="H21" s="5">
        <f t="shared" si="1"/>
        <v>0.84134078212290497</v>
      </c>
      <c r="I21" s="2">
        <v>0.35</v>
      </c>
    </row>
    <row r="22" spans="1:9" x14ac:dyDescent="0.2">
      <c r="A22" s="6" t="s">
        <v>19</v>
      </c>
      <c r="B22" s="7">
        <v>1344000</v>
      </c>
      <c r="C22" s="1">
        <v>380</v>
      </c>
      <c r="D22" s="1">
        <v>181</v>
      </c>
      <c r="E22" s="4">
        <v>13.47</v>
      </c>
      <c r="F22" s="1">
        <v>3</v>
      </c>
      <c r="G22" s="4">
        <f t="shared" si="0"/>
        <v>2.2321428571428572</v>
      </c>
      <c r="H22" s="5">
        <f t="shared" si="1"/>
        <v>0.52368421052631575</v>
      </c>
      <c r="I22" s="2">
        <v>0.61</v>
      </c>
    </row>
    <row r="23" spans="1:9" x14ac:dyDescent="0.2">
      <c r="A23" s="6" t="s">
        <v>20</v>
      </c>
      <c r="B23" s="7">
        <v>6046000</v>
      </c>
      <c r="C23" s="1">
        <v>2437</v>
      </c>
      <c r="D23" s="1">
        <v>327</v>
      </c>
      <c r="E23" s="4">
        <v>5.41</v>
      </c>
      <c r="F23" s="1">
        <v>11</v>
      </c>
      <c r="G23" s="4">
        <f t="shared" si="0"/>
        <v>1.8193847171683757</v>
      </c>
      <c r="H23" s="5">
        <f t="shared" si="1"/>
        <v>0.8658186294624538</v>
      </c>
      <c r="I23" s="2">
        <v>0.55000000000000004</v>
      </c>
    </row>
    <row r="24" spans="1:9" x14ac:dyDescent="0.2">
      <c r="A24" s="6" t="s">
        <v>21</v>
      </c>
      <c r="B24" s="7">
        <v>6893000</v>
      </c>
      <c r="C24" s="1">
        <v>4743</v>
      </c>
      <c r="D24" s="1">
        <v>443</v>
      </c>
      <c r="E24" s="4">
        <v>6.43</v>
      </c>
      <c r="F24" s="1">
        <v>10</v>
      </c>
      <c r="G24" s="4">
        <f t="shared" si="0"/>
        <v>1.4507471347744088</v>
      </c>
      <c r="H24" s="5">
        <f t="shared" si="1"/>
        <v>0.90659919881931272</v>
      </c>
      <c r="I24" s="2">
        <v>0.65</v>
      </c>
    </row>
    <row r="25" spans="1:9" x14ac:dyDescent="0.2">
      <c r="A25" s="6" t="s">
        <v>22</v>
      </c>
      <c r="B25" s="7">
        <v>9987000</v>
      </c>
      <c r="C25" s="1">
        <v>3038</v>
      </c>
      <c r="D25" s="1">
        <v>1258</v>
      </c>
      <c r="E25" s="4">
        <v>12.6</v>
      </c>
      <c r="F25" s="1">
        <v>50</v>
      </c>
      <c r="G25" s="4">
        <f t="shared" si="0"/>
        <v>5.0065084609992994</v>
      </c>
      <c r="H25" s="5">
        <f t="shared" si="1"/>
        <v>0.58591178406846611</v>
      </c>
      <c r="I25" s="2">
        <v>0.48</v>
      </c>
    </row>
    <row r="26" spans="1:9" x14ac:dyDescent="0.2">
      <c r="A26" s="6" t="s">
        <v>23</v>
      </c>
      <c r="B26" s="7">
        <v>5640000</v>
      </c>
      <c r="C26" s="1">
        <v>1568</v>
      </c>
      <c r="D26" s="1">
        <v>620</v>
      </c>
      <c r="E26" s="4">
        <v>10.99</v>
      </c>
      <c r="F26" s="1">
        <v>11</v>
      </c>
      <c r="G26" s="4">
        <f t="shared" si="0"/>
        <v>1.9503546099290781</v>
      </c>
      <c r="H26" s="5">
        <f t="shared" si="1"/>
        <v>0.60459183673469385</v>
      </c>
      <c r="I26" s="2">
        <v>0.53</v>
      </c>
    </row>
    <row r="27" spans="1:9" x14ac:dyDescent="0.2">
      <c r="A27" s="6" t="s">
        <v>24</v>
      </c>
      <c r="B27" s="7">
        <v>2976000</v>
      </c>
      <c r="C27" s="1">
        <v>2030</v>
      </c>
      <c r="D27" s="1">
        <v>223</v>
      </c>
      <c r="E27" s="4">
        <v>7.49</v>
      </c>
      <c r="F27" s="1">
        <v>4</v>
      </c>
      <c r="G27" s="4">
        <f t="shared" si="0"/>
        <v>1.3440860215053763</v>
      </c>
      <c r="H27" s="5">
        <f t="shared" si="1"/>
        <v>0.89014778325123156</v>
      </c>
      <c r="I27" s="2">
        <v>0.33</v>
      </c>
    </row>
    <row r="28" spans="1:9" x14ac:dyDescent="0.2">
      <c r="A28" s="6" t="s">
        <v>25</v>
      </c>
      <c r="B28" s="7">
        <v>6137000</v>
      </c>
      <c r="C28" s="1">
        <v>3432</v>
      </c>
      <c r="D28" s="1">
        <v>430</v>
      </c>
      <c r="E28" s="4">
        <v>7.01</v>
      </c>
      <c r="F28" s="1">
        <v>13</v>
      </c>
      <c r="G28" s="4">
        <f t="shared" si="0"/>
        <v>2.1182988430829397</v>
      </c>
      <c r="H28" s="5">
        <f t="shared" si="1"/>
        <v>0.87470862470862476</v>
      </c>
      <c r="I28" s="2">
        <v>0.41</v>
      </c>
    </row>
    <row r="29" spans="1:9" x14ac:dyDescent="0.2">
      <c r="A29" s="6" t="s">
        <v>26</v>
      </c>
      <c r="B29" s="7">
        <v>1069000</v>
      </c>
      <c r="C29" s="1">
        <v>375</v>
      </c>
      <c r="D29" s="1">
        <v>74</v>
      </c>
      <c r="E29" s="4">
        <v>6.92</v>
      </c>
      <c r="F29" s="1">
        <v>1</v>
      </c>
      <c r="G29" s="4">
        <f t="shared" si="0"/>
        <v>0.93545369504209541</v>
      </c>
      <c r="H29" s="5">
        <f t="shared" si="1"/>
        <v>0.80266666666666664</v>
      </c>
      <c r="I29" s="2">
        <v>0.44</v>
      </c>
    </row>
    <row r="30" spans="1:9" x14ac:dyDescent="0.2">
      <c r="A30" s="6" t="s">
        <v>27</v>
      </c>
      <c r="B30" s="7">
        <v>1934000</v>
      </c>
      <c r="C30" s="1">
        <v>965</v>
      </c>
      <c r="D30" s="1">
        <v>55</v>
      </c>
      <c r="E30" s="4">
        <v>2.84</v>
      </c>
      <c r="F30" s="1">
        <v>1</v>
      </c>
      <c r="G30" s="4">
        <f t="shared" si="0"/>
        <v>0.51706308169596693</v>
      </c>
      <c r="H30" s="5">
        <f t="shared" si="1"/>
        <v>0.94300518134715028</v>
      </c>
      <c r="I30" s="2">
        <v>0.47</v>
      </c>
    </row>
    <row r="31" spans="1:9" x14ac:dyDescent="0.2">
      <c r="A31" s="6" t="s">
        <v>28</v>
      </c>
      <c r="B31" s="7">
        <v>3080000</v>
      </c>
      <c r="C31" s="1">
        <v>1855</v>
      </c>
      <c r="D31" s="1">
        <v>207</v>
      </c>
      <c r="E31" s="4">
        <v>6.72</v>
      </c>
      <c r="F31" s="1">
        <v>3</v>
      </c>
      <c r="G31" s="4">
        <f t="shared" si="0"/>
        <v>0.97402597402597402</v>
      </c>
      <c r="H31" s="5">
        <f t="shared" si="1"/>
        <v>0.88840970350404314</v>
      </c>
      <c r="I31" s="2">
        <v>0.44</v>
      </c>
    </row>
    <row r="32" spans="1:9" x14ac:dyDescent="0.2">
      <c r="A32" s="6" t="s">
        <v>29</v>
      </c>
      <c r="B32" s="7">
        <v>1360000</v>
      </c>
      <c r="C32" s="1">
        <v>750</v>
      </c>
      <c r="D32" s="1">
        <v>90</v>
      </c>
      <c r="E32" s="4">
        <v>6.62</v>
      </c>
      <c r="F32" s="1">
        <v>1</v>
      </c>
      <c r="G32" s="4">
        <f t="shared" si="0"/>
        <v>0.73529411764705876</v>
      </c>
      <c r="H32" s="5">
        <f t="shared" si="1"/>
        <v>0.88</v>
      </c>
      <c r="I32" s="2">
        <v>0.64</v>
      </c>
    </row>
    <row r="33" spans="1:9" x14ac:dyDescent="0.2">
      <c r="A33" s="6" t="s">
        <v>30</v>
      </c>
      <c r="B33" s="7">
        <v>8882000</v>
      </c>
      <c r="C33" s="1">
        <v>4165</v>
      </c>
      <c r="D33" s="1">
        <v>476</v>
      </c>
      <c r="E33" s="4">
        <v>5.36</v>
      </c>
      <c r="F33" s="1">
        <v>19</v>
      </c>
      <c r="G33" s="4">
        <f t="shared" si="0"/>
        <v>2.1391578473316821</v>
      </c>
      <c r="H33" s="5">
        <f t="shared" si="1"/>
        <v>0.88571428571428568</v>
      </c>
      <c r="I33" s="2">
        <v>0.57999999999999996</v>
      </c>
    </row>
    <row r="34" spans="1:9" x14ac:dyDescent="0.2">
      <c r="A34" s="6" t="s">
        <v>31</v>
      </c>
      <c r="B34" s="7">
        <v>2097000</v>
      </c>
      <c r="C34" s="1">
        <v>1074</v>
      </c>
      <c r="D34" s="1">
        <v>123</v>
      </c>
      <c r="E34" s="4">
        <v>5.87</v>
      </c>
      <c r="F34" s="1">
        <v>3</v>
      </c>
      <c r="G34" s="4">
        <f t="shared" si="0"/>
        <v>1.4306151645207439</v>
      </c>
      <c r="H34" s="5">
        <f t="shared" si="1"/>
        <v>0.88547486033519551</v>
      </c>
      <c r="I34" s="2">
        <v>0.56000000000000005</v>
      </c>
    </row>
    <row r="35" spans="1:9" x14ac:dyDescent="0.2">
      <c r="A35" s="6" t="s">
        <v>32</v>
      </c>
      <c r="B35" s="7">
        <v>19450000</v>
      </c>
      <c r="C35" s="1">
        <v>12269</v>
      </c>
      <c r="D35" s="1">
        <v>1538</v>
      </c>
      <c r="E35" s="4">
        <v>7.91</v>
      </c>
      <c r="F35" s="1">
        <v>24</v>
      </c>
      <c r="G35" s="4">
        <f t="shared" ref="G35:G66" si="2">F35/(B35/1000000)</f>
        <v>1.2339331619537275</v>
      </c>
      <c r="H35" s="5">
        <f t="shared" ref="H35:H54" si="3">(C35-D35)/C35</f>
        <v>0.87464341022088188</v>
      </c>
      <c r="I35" s="2">
        <v>0.54</v>
      </c>
    </row>
    <row r="36" spans="1:9" x14ac:dyDescent="0.2">
      <c r="A36" s="6" t="s">
        <v>33</v>
      </c>
      <c r="B36" s="7">
        <v>10490000</v>
      </c>
      <c r="C36" s="1">
        <v>5914</v>
      </c>
      <c r="D36" s="1">
        <v>641</v>
      </c>
      <c r="E36" s="4">
        <v>6.11</v>
      </c>
      <c r="F36" s="1">
        <v>14</v>
      </c>
      <c r="G36" s="4">
        <f t="shared" si="2"/>
        <v>1.3346043851286939</v>
      </c>
      <c r="H36" s="5">
        <f t="shared" si="3"/>
        <v>0.89161312140683124</v>
      </c>
      <c r="I36" s="2">
        <v>0.43</v>
      </c>
    </row>
    <row r="37" spans="1:9" x14ac:dyDescent="0.2">
      <c r="A37" s="6" t="s">
        <v>34</v>
      </c>
      <c r="B37" s="7">
        <v>762000</v>
      </c>
      <c r="C37" s="1">
        <v>221</v>
      </c>
      <c r="D37" s="1">
        <v>72</v>
      </c>
      <c r="E37" s="4">
        <v>9.4499999999999993</v>
      </c>
      <c r="F37" s="1">
        <v>0</v>
      </c>
      <c r="G37" s="4">
        <f t="shared" si="2"/>
        <v>0</v>
      </c>
      <c r="H37" s="5">
        <f t="shared" si="3"/>
        <v>0.67420814479638014</v>
      </c>
      <c r="I37" s="2">
        <v>0.41</v>
      </c>
    </row>
    <row r="38" spans="1:9" x14ac:dyDescent="0.2">
      <c r="A38" s="6" t="s">
        <v>35</v>
      </c>
      <c r="B38" s="7">
        <v>11690000</v>
      </c>
      <c r="C38" s="1">
        <v>6676</v>
      </c>
      <c r="D38" s="1">
        <v>915</v>
      </c>
      <c r="E38" s="4">
        <v>7.83</v>
      </c>
      <c r="F38" s="1">
        <v>19</v>
      </c>
      <c r="G38" s="4">
        <f t="shared" si="2"/>
        <v>1.6253207869974338</v>
      </c>
      <c r="H38" s="5">
        <f t="shared" si="3"/>
        <v>0.86294188136608752</v>
      </c>
      <c r="I38" s="2">
        <v>0.45</v>
      </c>
    </row>
    <row r="39" spans="1:9" x14ac:dyDescent="0.2">
      <c r="A39" s="6" t="s">
        <v>36</v>
      </c>
      <c r="B39" s="7">
        <v>3957000</v>
      </c>
      <c r="C39" s="1">
        <v>3370</v>
      </c>
      <c r="D39" s="1">
        <v>90</v>
      </c>
      <c r="E39" s="4">
        <v>2.27</v>
      </c>
      <c r="F39" s="1">
        <v>6</v>
      </c>
      <c r="G39" s="4">
        <f t="shared" si="2"/>
        <v>1.5163002274450341</v>
      </c>
      <c r="H39" s="5">
        <f t="shared" si="3"/>
        <v>0.97329376854599403</v>
      </c>
      <c r="I39" s="2">
        <v>0.41</v>
      </c>
    </row>
    <row r="40" spans="1:9" x14ac:dyDescent="0.2">
      <c r="A40" s="6" t="s">
        <v>37</v>
      </c>
      <c r="B40" s="7">
        <v>4218000</v>
      </c>
      <c r="C40" s="1">
        <v>1089</v>
      </c>
      <c r="D40" s="1">
        <v>429</v>
      </c>
      <c r="E40" s="4">
        <v>10.17</v>
      </c>
      <c r="F40" s="1">
        <v>5</v>
      </c>
      <c r="G40" s="4">
        <f t="shared" si="2"/>
        <v>1.1853959222380275</v>
      </c>
      <c r="H40" s="5">
        <f t="shared" si="3"/>
        <v>0.60606060606060608</v>
      </c>
      <c r="I40" s="2">
        <v>0.53</v>
      </c>
    </row>
    <row r="41" spans="1:9" x14ac:dyDescent="0.2">
      <c r="A41" s="6" t="s">
        <v>38</v>
      </c>
      <c r="B41" s="7">
        <v>12800000</v>
      </c>
      <c r="C41" s="1">
        <v>7176</v>
      </c>
      <c r="D41" s="1">
        <v>1375</v>
      </c>
      <c r="E41" s="4">
        <v>10.74</v>
      </c>
      <c r="F41" s="1">
        <v>31</v>
      </c>
      <c r="G41" s="4">
        <f t="shared" si="2"/>
        <v>2.421875</v>
      </c>
      <c r="H41" s="5">
        <f t="shared" si="3"/>
        <v>0.80838907469342247</v>
      </c>
      <c r="I41" s="2">
        <v>0.56999999999999995</v>
      </c>
    </row>
    <row r="42" spans="1:9" x14ac:dyDescent="0.2">
      <c r="A42" s="6" t="s">
        <v>39</v>
      </c>
      <c r="B42" s="7">
        <v>1059000</v>
      </c>
      <c r="C42" s="1">
        <v>930</v>
      </c>
      <c r="D42" s="1">
        <v>95</v>
      </c>
      <c r="E42" s="4">
        <v>8.9700000000000006</v>
      </c>
      <c r="F42" s="1">
        <v>0</v>
      </c>
      <c r="G42" s="4">
        <f t="shared" si="2"/>
        <v>0</v>
      </c>
      <c r="H42" s="5">
        <f t="shared" si="3"/>
        <v>0.89784946236559138</v>
      </c>
      <c r="I42" s="2">
        <v>0.59</v>
      </c>
    </row>
    <row r="43" spans="1:9" x14ac:dyDescent="0.2">
      <c r="A43" s="6" t="s">
        <v>40</v>
      </c>
      <c r="B43" s="7">
        <v>5149000</v>
      </c>
      <c r="C43" s="1">
        <v>4097</v>
      </c>
      <c r="D43" s="1">
        <v>342</v>
      </c>
      <c r="E43" s="4">
        <v>6.64</v>
      </c>
      <c r="F43" s="1">
        <v>4</v>
      </c>
      <c r="G43" s="4">
        <f t="shared" si="2"/>
        <v>0.77684987376189552</v>
      </c>
      <c r="H43" s="5">
        <f t="shared" si="3"/>
        <v>0.91652428606297287</v>
      </c>
      <c r="I43" s="2">
        <v>0.4</v>
      </c>
    </row>
    <row r="44" spans="1:9" x14ac:dyDescent="0.2">
      <c r="A44" s="6" t="s">
        <v>41</v>
      </c>
      <c r="B44" s="7">
        <v>884000</v>
      </c>
      <c r="C44" s="1">
        <v>374</v>
      </c>
      <c r="D44" s="1">
        <v>38</v>
      </c>
      <c r="E44" s="4">
        <v>4.3</v>
      </c>
      <c r="F44" s="1">
        <v>2</v>
      </c>
      <c r="G44" s="4">
        <f t="shared" si="2"/>
        <v>2.2624434389140271</v>
      </c>
      <c r="H44" s="5">
        <f t="shared" si="3"/>
        <v>0.89839572192513373</v>
      </c>
      <c r="I44" s="2">
        <v>0.47</v>
      </c>
    </row>
    <row r="45" spans="1:9" x14ac:dyDescent="0.2">
      <c r="A45" s="6" t="s">
        <v>42</v>
      </c>
      <c r="B45" s="7">
        <v>6829000</v>
      </c>
      <c r="C45" s="1">
        <v>6059</v>
      </c>
      <c r="D45" s="1">
        <v>277</v>
      </c>
      <c r="E45" s="4">
        <v>4.0599999999999996</v>
      </c>
      <c r="F45" s="1">
        <v>8</v>
      </c>
      <c r="G45" s="4">
        <f t="shared" si="2"/>
        <v>1.1714745936447504</v>
      </c>
      <c r="H45" s="5">
        <f t="shared" si="3"/>
        <v>0.95428288496451563</v>
      </c>
      <c r="I45" s="2">
        <v>0.38</v>
      </c>
    </row>
    <row r="46" spans="1:9" x14ac:dyDescent="0.2">
      <c r="A46" s="6" t="s">
        <v>43</v>
      </c>
      <c r="B46" s="7">
        <v>29000000</v>
      </c>
      <c r="C46" s="1">
        <v>16128</v>
      </c>
      <c r="D46" s="1">
        <v>1697</v>
      </c>
      <c r="E46" s="4">
        <v>5.85</v>
      </c>
      <c r="F46" s="1">
        <v>40</v>
      </c>
      <c r="G46" s="4">
        <f t="shared" si="2"/>
        <v>1.3793103448275863</v>
      </c>
      <c r="H46" s="5">
        <f t="shared" si="3"/>
        <v>0.89477926587301593</v>
      </c>
      <c r="I46" s="2">
        <v>0.43</v>
      </c>
    </row>
    <row r="47" spans="1:9" x14ac:dyDescent="0.2">
      <c r="A47" s="1" t="s">
        <v>44</v>
      </c>
      <c r="B47" s="1">
        <v>330000000</v>
      </c>
      <c r="C47" s="1">
        <v>202549</v>
      </c>
      <c r="D47" s="1">
        <v>25083</v>
      </c>
      <c r="E47" s="4">
        <v>7.6</v>
      </c>
      <c r="F47" s="1">
        <v>553</v>
      </c>
      <c r="G47" s="4">
        <f t="shared" si="2"/>
        <v>1.6757575757575758</v>
      </c>
      <c r="H47" s="5">
        <f t="shared" si="3"/>
        <v>0.87616329875733778</v>
      </c>
      <c r="I47" s="2">
        <v>0.49</v>
      </c>
    </row>
    <row r="48" spans="1:9" x14ac:dyDescent="0.2">
      <c r="A48" s="6" t="s">
        <v>45</v>
      </c>
      <c r="B48" s="7">
        <v>3206000</v>
      </c>
      <c r="C48" s="1">
        <v>2225</v>
      </c>
      <c r="D48" s="1">
        <v>273</v>
      </c>
      <c r="E48" s="4">
        <v>8.52</v>
      </c>
      <c r="F48" s="1">
        <v>5</v>
      </c>
      <c r="G48" s="4">
        <f t="shared" si="2"/>
        <v>1.5595757953836558</v>
      </c>
      <c r="H48" s="5">
        <f t="shared" si="3"/>
        <v>0.87730337078651688</v>
      </c>
      <c r="I48" s="2">
        <v>0.44</v>
      </c>
    </row>
    <row r="49" spans="1:9" x14ac:dyDescent="0.2">
      <c r="A49" s="6" t="s">
        <v>46</v>
      </c>
      <c r="B49" s="7">
        <v>623989</v>
      </c>
      <c r="C49" s="1">
        <v>105</v>
      </c>
      <c r="D49" s="1">
        <v>32</v>
      </c>
      <c r="E49" s="4">
        <v>5.13</v>
      </c>
      <c r="F49" s="1">
        <v>0</v>
      </c>
      <c r="G49" s="4">
        <f t="shared" si="2"/>
        <v>0</v>
      </c>
      <c r="H49" s="5">
        <f t="shared" si="3"/>
        <v>0.69523809523809521</v>
      </c>
      <c r="I49" s="2">
        <v>0.69</v>
      </c>
    </row>
    <row r="50" spans="1:9" x14ac:dyDescent="0.2">
      <c r="A50" s="6" t="s">
        <v>47</v>
      </c>
      <c r="B50" s="7">
        <v>8536000</v>
      </c>
      <c r="C50" s="1">
        <v>3825</v>
      </c>
      <c r="D50" s="1">
        <v>406</v>
      </c>
      <c r="E50" s="4">
        <v>4.76</v>
      </c>
      <c r="F50" s="1">
        <v>12</v>
      </c>
      <c r="G50" s="4">
        <f t="shared" si="2"/>
        <v>1.4058106841611997</v>
      </c>
      <c r="H50" s="5">
        <f t="shared" si="3"/>
        <v>0.89385620915032682</v>
      </c>
      <c r="I50" s="2">
        <v>0.54</v>
      </c>
    </row>
    <row r="51" spans="1:9" x14ac:dyDescent="0.2">
      <c r="A51" s="6" t="s">
        <v>48</v>
      </c>
      <c r="B51" s="7">
        <v>7615000</v>
      </c>
      <c r="C51" s="1">
        <v>2089</v>
      </c>
      <c r="D51" s="1">
        <v>717</v>
      </c>
      <c r="E51" s="4">
        <v>9.42</v>
      </c>
      <c r="F51" s="1">
        <v>12</v>
      </c>
      <c r="G51" s="4">
        <f t="shared" si="2"/>
        <v>1.5758371634931057</v>
      </c>
      <c r="H51" s="5">
        <f t="shared" si="3"/>
        <v>0.65677357587362373</v>
      </c>
      <c r="I51" s="2">
        <v>0.54</v>
      </c>
    </row>
    <row r="52" spans="1:9" x14ac:dyDescent="0.2">
      <c r="A52" s="6" t="s">
        <v>49</v>
      </c>
      <c r="B52" s="7">
        <v>1792000</v>
      </c>
      <c r="C52" s="1">
        <v>1284</v>
      </c>
      <c r="D52" s="1">
        <v>181</v>
      </c>
      <c r="E52" s="4">
        <v>10.1</v>
      </c>
      <c r="F52" s="1">
        <v>1</v>
      </c>
      <c r="G52" s="4">
        <f t="shared" si="2"/>
        <v>0.5580357142857143</v>
      </c>
      <c r="H52" s="5">
        <f t="shared" si="3"/>
        <v>0.8590342679127726</v>
      </c>
      <c r="I52" s="2">
        <v>0.4</v>
      </c>
    </row>
    <row r="53" spans="1:9" x14ac:dyDescent="0.2">
      <c r="A53" s="6" t="s">
        <v>50</v>
      </c>
      <c r="B53" s="7">
        <v>5822000</v>
      </c>
      <c r="C53" s="1">
        <v>2159</v>
      </c>
      <c r="D53" s="1">
        <v>325</v>
      </c>
      <c r="E53" s="4">
        <v>5.58</v>
      </c>
      <c r="F53" s="1">
        <v>4</v>
      </c>
      <c r="G53" s="4">
        <f t="shared" si="2"/>
        <v>0.68704912401236684</v>
      </c>
      <c r="H53" s="5">
        <f t="shared" si="3"/>
        <v>0.84946734599351548</v>
      </c>
      <c r="I53" s="2">
        <v>0.5</v>
      </c>
    </row>
    <row r="54" spans="1:9" x14ac:dyDescent="0.2">
      <c r="A54" s="6" t="s">
        <v>51</v>
      </c>
      <c r="B54" s="7">
        <v>578000</v>
      </c>
      <c r="C54" s="1">
        <v>249</v>
      </c>
      <c r="D54" s="1">
        <v>83</v>
      </c>
      <c r="E54" s="4">
        <v>14.36</v>
      </c>
      <c r="F54" s="1">
        <v>0</v>
      </c>
      <c r="G54" s="4">
        <f t="shared" si="2"/>
        <v>0</v>
      </c>
      <c r="H54" s="5">
        <f t="shared" si="3"/>
        <v>0.66666666666666663</v>
      </c>
      <c r="I54" s="2">
        <v>0.36</v>
      </c>
    </row>
  </sheetData>
  <sortState xmlns:xlrd2="http://schemas.microsoft.com/office/spreadsheetml/2017/richdata2" ref="A3:I54">
    <sortCondition ref="A3:A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2021-05-24T13:56:04Z</dcterms:created>
  <dcterms:modified xsi:type="dcterms:W3CDTF">2021-05-24T19:44:47Z</dcterms:modified>
</cp:coreProperties>
</file>